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<sst xmlns="http://schemas.openxmlformats.org/spreadsheetml/2006/main" count="40" uniqueCount="40">
  <si>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</si>
  <si>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CPM030</t>
  </si>
  <si>
    <t xml:space="preserve">m</t>
  </si>
  <si>
    <t xml:space="preserve">Micropilote con armadura de perfil tubular de acero "PIRESA".</t>
  </si>
  <si>
    <r>
      <rPr>
        <sz val="8.25"/>
        <color rgb="FF000000"/>
        <rFont val="Arial"/>
        <family val="2"/>
      </rPr>
      <t xml:space="preserve">Micropilote "PIRESA", de hasta 15 m de longitud, 150 mm de diámetro nominal y 34,91 t de tope estructural, compuesto de perfil tubular con rosca, de acero UNE-EN 10210-1 S550, con límite elástico 550 N/mm², de 60,3 mm de diámetro exterior y 5,5 mm de espesor, hormigonado con lechada de cemento CEM I 42,5 N UNE-EN 197-1; para cimentación en terrenos naturales, secos y estables,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</si>
  <si>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</si>
  <si>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</si>
  <si>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</si>
  <si>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</si>
  <si>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</si>
  <si>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</si>
  <si>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</si>
  <si>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mt07mpp010a</t>
  </si>
  <si>
    <t xml:space="preserve">m</t>
  </si>
  <si>
    <t xml:space="preserve">Perfil tubular con rosca, para armar micropilotes "PIRESA", de 60,3 mm de diámetro exterior y 5,5 mm de espesor, de acero EN ISO 11960 S550, con límite elástico 550 N/mm² y carga de rotura 690 N/mm².</t>
  </si>
  <si>
    <t xml:space="preserve">mt09lex010a</t>
  </si>
  <si>
    <t xml:space="preserve">m³</t>
  </si>
  <si>
    <t xml:space="preserve">Lechada de cemento CEM I 42,5 N UNE-EN 197-1, confeccionada en obra, con una relación agua/cemento de 0,4, para inyección en entubación.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</si>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</sst>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0.357</v>
      </c>
      <c r="G17" s="12">
        <v>24.04</v>
      </c>
      <c r="H17" s="12">
        <f ca="1">ROUND(INDIRECT(ADDRESS(ROW()+(0), COLUMN()+(-2), 1))*INDIRECT(ADDRESS(ROW()+(0), COLUMN()+(-1), 1)), 2)</f>
        <v>8.58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0.357</v>
      </c>
      <c r="G18" s="12">
        <v>22.82</v>
      </c>
      <c r="H18" s="12">
        <f ca="1">ROUND(INDIRECT(ADDRESS(ROW()+(0), COLUMN()+(-2), 1))*INDIRECT(ADDRESS(ROW()+(0), COLUMN()+(-1), 1)), 2)</f>
        <v>8.15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0.179</v>
      </c>
      <c r="G19" s="14">
        <v>21.69</v>
      </c>
      <c r="H19" s="14">
        <f ca="1">ROUND(INDIRECT(ADDRESS(ROW()+(0), COLUMN()+(-2), 1))*INDIRECT(ADDRESS(ROW()+(0), COLUMN()+(-1), 1)), 2)</f>
        <v>3.88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20.61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75.62</v>
      </c>
      <c r="H22" s="14">
        <f ca="1">ROUND(INDIRECT(ADDRESS(ROW()+(0), COLUMN()+(-2), 1))*INDIRECT(ADDRESS(ROW()+(0), COLUMN()+(-1), 1))/100, 2)</f>
        <v>1.51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77.13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